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#САЙИТГА МАЪЛУМОТЛАР 2025\Очиқ маълумотлар\"/>
    </mc:Choice>
  </mc:AlternateContent>
  <bookViews>
    <workbookView xWindow="0" yWindow="0" windowWidth="28800" windowHeight="11400"/>
  </bookViews>
  <sheets>
    <sheet name="5-илова" sheetId="4" r:id="rId1"/>
  </sheets>
  <definedNames>
    <definedName name="_xlnm._FilterDatabase" localSheetId="0" hidden="1">'5-илова'!$A$5:$N$5</definedName>
    <definedName name="_xlnm.Print_Area" localSheetId="0">'5-илова'!$A$1:$K$48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I17" i="4"/>
  <c r="I7" i="4"/>
  <c r="I14" i="4"/>
  <c r="I22" i="4"/>
  <c r="I30" i="4"/>
  <c r="I38" i="4"/>
  <c r="I21" i="4"/>
  <c r="I29" i="4"/>
  <c r="I37" i="4"/>
  <c r="I45" i="4"/>
  <c r="I9" i="4"/>
  <c r="I16" i="4"/>
  <c r="I24" i="4"/>
  <c r="I36" i="4"/>
  <c r="I44" i="4"/>
  <c r="I8" i="4"/>
  <c r="I15" i="4"/>
  <c r="I23" i="4"/>
  <c r="I31" i="4"/>
  <c r="I39" i="4"/>
  <c r="I46" i="4"/>
  <c r="I11" i="4"/>
  <c r="I42" i="4"/>
  <c r="I33" i="4"/>
  <c r="I48" i="4"/>
  <c r="I28" i="4"/>
  <c r="I47" i="4"/>
  <c r="I19" i="4"/>
  <c r="I35" i="4"/>
  <c r="I32" i="4"/>
  <c r="I18" i="4"/>
  <c r="I34" i="4"/>
  <c r="I10" i="4"/>
  <c r="I25" i="4"/>
  <c r="I41" i="4"/>
  <c r="I13" i="4"/>
  <c r="I20" i="4"/>
  <c r="I40" i="4"/>
  <c r="I12" i="4"/>
  <c r="I27" i="4"/>
  <c r="I43" i="4"/>
  <c r="I26" i="4"/>
</calcChain>
</file>

<file path=xl/sharedStrings.xml><?xml version="1.0" encoding="utf-8"?>
<sst xmlns="http://schemas.openxmlformats.org/spreadsheetml/2006/main" count="202" uniqueCount="66">
  <si>
    <t>Т/р</t>
  </si>
  <si>
    <t>Ҳисобот даври</t>
  </si>
  <si>
    <t>Молиялаштириш манбаси*</t>
  </si>
  <si>
    <t>Харид жараёнини амалга ошириш тури</t>
  </si>
  <si>
    <t>Пудратчи номи</t>
  </si>
  <si>
    <t>Корхона СТИРи</t>
  </si>
  <si>
    <t>Пудратчи тўғрисида маълумотлар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</si>
  <si>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</si>
  <si>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</si>
  <si>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</si>
  <si>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</si>
  <si>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</si>
  <si>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5-Илова</t>
  </si>
  <si>
    <t>Бюджет</t>
  </si>
  <si>
    <t>Электрон дўкон</t>
  </si>
  <si>
    <t>307403204</t>
  </si>
  <si>
    <t>300422147</t>
  </si>
  <si>
    <t>309528015</t>
  </si>
  <si>
    <t>204743049</t>
  </si>
  <si>
    <t>202628856</t>
  </si>
  <si>
    <t>усл.ед</t>
  </si>
  <si>
    <t>шт</t>
  </si>
  <si>
    <t>упак</t>
  </si>
  <si>
    <t>м</t>
  </si>
  <si>
    <t>кг</t>
  </si>
  <si>
    <t>ЧП MAXIMUM-MEDIA</t>
  </si>
  <si>
    <t>YATT Eraliyev Murodbek Toxirovich</t>
  </si>
  <si>
    <t>TIB NASHR MCHJ</t>
  </si>
  <si>
    <t xml:space="preserve">OOO  TEPLOSISTEM-SERVICE </t>
  </si>
  <si>
    <t>ЧП JAVOHIR SAVDO YO`LI</t>
  </si>
  <si>
    <t>YATT KOVREIN VLADIMIR NIKOLAYEVICH</t>
  </si>
  <si>
    <t>OOO INNOVATE RESOURCES</t>
  </si>
  <si>
    <t>SAXOVAT MADAD NUR FAYZ MAS`ULIYATI CHEKLANGAN JAMIYAT</t>
  </si>
  <si>
    <t>AROMA-TEAM MCHJ</t>
  </si>
  <si>
    <t>STAND KOMPUTERS МЧЖ</t>
  </si>
  <si>
    <t>ООО Силвер голд принт</t>
  </si>
  <si>
    <t>203366731</t>
  </si>
  <si>
    <t>O`ZBEKTELEKOM АЖ</t>
  </si>
  <si>
    <t>SAVDO CHIRCHIQ NUR MCHJ</t>
  </si>
  <si>
    <t>UNICON-SOFT МЧЖ</t>
  </si>
  <si>
    <t>YOXTTEB Toshkent sh. FVB</t>
  </si>
  <si>
    <t>308786764</t>
  </si>
  <si>
    <t>DREAM ELECTRIC TRADE</t>
  </si>
  <si>
    <t>Республика махсус алока богламаси ДУК</t>
  </si>
  <si>
    <t>UNG PETRO МЧЖ</t>
  </si>
  <si>
    <t>Тошкент шахар ИИББ хузуридаги Куриклаш бошкармаси</t>
  </si>
  <si>
    <t>Gamma color service МЧЖ</t>
  </si>
  <si>
    <t>52308006500025</t>
  </si>
  <si>
    <t>YTT SAIDJONOV ILHOMJON SOBIRJON O?G?LI</t>
  </si>
  <si>
    <t>DENDROBIUM COSMETICS МЧЖ</t>
  </si>
  <si>
    <t>KANS SHOP XK</t>
  </si>
  <si>
    <t>31804764160039</t>
  </si>
  <si>
    <t>YATT ABDULLAYEV IQBOLJON XUSANBOYEVICH</t>
  </si>
  <si>
    <t>308831559</t>
  </si>
  <si>
    <t>MCHJ ZOFE ABDULLOH NUR</t>
  </si>
  <si>
    <t>NEW PRICE OILAVIY KORXONA</t>
  </si>
  <si>
    <t>ГФС ГКСИ и ТТРУз</t>
  </si>
  <si>
    <t>306797658</t>
  </si>
  <si>
    <t>CHILONZOR ALLIANCE BRO`KER GROUP MCHJ</t>
  </si>
  <si>
    <t>BUSINESS  RING Mas?uliyati cheklangan jamiyati</t>
  </si>
  <si>
    <t>ЧП SERGELI OBOD DIYOR</t>
  </si>
  <si>
    <t>ООО ISHONCH-BARAKA-SAVDO</t>
  </si>
  <si>
    <t>кв. Метр</t>
  </si>
  <si>
    <t>усл. Ед</t>
  </si>
  <si>
    <t>пачка</t>
  </si>
  <si>
    <t>2025 йилнинг I чорагида Ўзбекистон Республикаси Президенти ҳузуридаги Давлат бошқаруви академияси томонидан кам баҳоли ва тез эскирувчи буюмлар харид қилиш учун ўтказилган танловлар (тендерлар) ва амалга 
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</si>
</sst>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333333"/>
      <name val="Times New Roman"/>
      <family val="1"/>
      <charset val="20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/>
  </cellStyleXfs>
  <cellXfs count="26">
    <xf numFmtId="0" fontId="0" fillId="0" borderId="0" xfId="0"/>
    <xf numFmtId="14" fontId="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/>
    <xf numFmtId="2" fontId="1" fillId="0" borderId="0" xfId="0" applyNumberFormat="1" applyFont="1" applyFill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4" fontId="0" fillId="0" borderId="0" xfId="0" applyNumberFormat="1" applyFill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topLeftCell="A37" zoomScale="85" zoomScaleNormal="91" zoomScaleSheetLayoutView="85" workbookViewId="0">
      <selection activeCell="C38" sqref="C38"/>
    </sheetView>
  </sheetViews>
  <sheetFormatPr defaultRowHeight="15" x14ac:dyDescent="0.25"/>
  <cols>
    <col min="1" max="1" width="7.28515625" style="9" customWidth="1"/>
    <col min="2" max="2" width="19.5703125" style="9" customWidth="1"/>
    <col min="3" max="3" width="28.42578125" style="9" customWidth="1"/>
    <col min="4" max="4" width="33.28515625" style="9" customWidth="1"/>
    <col min="5" max="5" width="27" style="15" customWidth="1"/>
    <col min="6" max="6" width="24.140625" style="9" customWidth="1"/>
    <col min="7" max="7" width="26.5703125" style="9" customWidth="1"/>
    <col min="8" max="9" width="23.140625" style="9" customWidth="1"/>
    <col min="10" max="10" width="23.140625" style="16" customWidth="1"/>
    <col min="11" max="11" width="28.140625" style="9" bestFit="1" customWidth="1"/>
    <col min="12" max="13" width="17.85546875" style="9" customWidth="1"/>
    <col min="14" max="14" width="18.85546875" style="9" customWidth="1"/>
    <col min="15" max="16384" width="9.140625" style="9"/>
  </cols>
  <sheetData>
    <row r="1" spans="1:14" ht="12.75" customHeight="1" x14ac:dyDescent="0.3">
      <c r="A1" s="5"/>
      <c r="B1" s="5"/>
      <c r="C1" s="5"/>
      <c r="D1" s="5"/>
      <c r="E1" s="6"/>
      <c r="F1" s="5"/>
      <c r="G1" s="5"/>
      <c r="H1" s="5"/>
      <c r="I1" s="5"/>
      <c r="J1" s="7"/>
      <c r="K1" s="8" t="s">
        <v>12</v>
      </c>
      <c r="L1" s="5"/>
      <c r="M1" s="5"/>
    </row>
    <row r="2" spans="1:14" ht="79.5" customHeight="1" x14ac:dyDescent="0.3">
      <c r="A2" s="21" t="s">
        <v>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0"/>
      <c r="M2" s="10"/>
      <c r="N2" s="10"/>
    </row>
    <row r="3" spans="1:14" ht="18.75" x14ac:dyDescent="0.3">
      <c r="A3" s="5"/>
      <c r="B3" s="5"/>
      <c r="C3" s="5"/>
      <c r="D3" s="5"/>
      <c r="E3" s="6"/>
      <c r="F3" s="5"/>
      <c r="G3" s="5"/>
      <c r="H3" s="5"/>
      <c r="I3" s="5"/>
      <c r="J3" s="7"/>
      <c r="K3" s="5"/>
      <c r="L3" s="5"/>
      <c r="M3" s="5"/>
      <c r="N3" s="5"/>
    </row>
    <row r="4" spans="1:14" ht="105" customHeight="1" x14ac:dyDescent="0.25">
      <c r="A4" s="23" t="s">
        <v>0</v>
      </c>
      <c r="B4" s="23" t="s">
        <v>1</v>
      </c>
      <c r="C4" s="22" t="s">
        <v>2</v>
      </c>
      <c r="D4" s="22" t="s">
        <v>3</v>
      </c>
      <c r="E4" s="24" t="s">
        <v>7</v>
      </c>
      <c r="F4" s="22" t="s">
        <v>6</v>
      </c>
      <c r="G4" s="22"/>
      <c r="H4" s="22" t="s">
        <v>8</v>
      </c>
      <c r="I4" s="22" t="s">
        <v>9</v>
      </c>
      <c r="J4" s="25" t="s">
        <v>10</v>
      </c>
      <c r="K4" s="22" t="s">
        <v>11</v>
      </c>
    </row>
    <row r="5" spans="1:14" ht="61.5" customHeight="1" x14ac:dyDescent="0.25">
      <c r="A5" s="23"/>
      <c r="B5" s="23"/>
      <c r="C5" s="22"/>
      <c r="D5" s="22"/>
      <c r="E5" s="24"/>
      <c r="F5" s="11" t="s">
        <v>4</v>
      </c>
      <c r="G5" s="11" t="s">
        <v>5</v>
      </c>
      <c r="H5" s="22"/>
      <c r="I5" s="22"/>
      <c r="J5" s="25"/>
      <c r="K5" s="22"/>
    </row>
    <row r="6" spans="1:14" x14ac:dyDescent="0.25">
      <c r="A6" s="12">
        <v>1</v>
      </c>
      <c r="B6" s="1">
        <v>45743</v>
      </c>
      <c r="C6" s="12" t="s">
        <v>13</v>
      </c>
      <c r="D6" s="12" t="s">
        <v>14</v>
      </c>
      <c r="E6" s="4">
        <v>251110083659997</v>
      </c>
      <c r="F6" s="2">
        <v>307412035</v>
      </c>
      <c r="G6" s="3" t="s">
        <v>25</v>
      </c>
      <c r="H6" s="13" t="s">
        <v>62</v>
      </c>
      <c r="I6" s="13">
        <f>+K6/J6</f>
        <v>120</v>
      </c>
      <c r="J6" s="14">
        <v>86800</v>
      </c>
      <c r="K6" s="17">
        <v>10416000</v>
      </c>
    </row>
    <row r="7" spans="1:14" ht="30" x14ac:dyDescent="0.25">
      <c r="A7" s="12">
        <v>2</v>
      </c>
      <c r="B7" s="1">
        <v>45742</v>
      </c>
      <c r="C7" s="12" t="s">
        <v>13</v>
      </c>
      <c r="D7" s="12" t="s">
        <v>14</v>
      </c>
      <c r="E7" s="4">
        <v>251110083654240</v>
      </c>
      <c r="F7" s="4">
        <v>32801963110020</v>
      </c>
      <c r="G7" s="3" t="s">
        <v>26</v>
      </c>
      <c r="H7" s="13" t="s">
        <v>21</v>
      </c>
      <c r="I7" s="13">
        <f t="shared" ref="I7:I48" si="0">+K7/J7</f>
        <v>1</v>
      </c>
      <c r="J7" s="14">
        <v>7485000</v>
      </c>
      <c r="K7" s="17">
        <v>7485000</v>
      </c>
    </row>
    <row r="8" spans="1:14" x14ac:dyDescent="0.25">
      <c r="A8" s="12">
        <v>3</v>
      </c>
      <c r="B8" s="1">
        <v>45741</v>
      </c>
      <c r="C8" s="12" t="s">
        <v>13</v>
      </c>
      <c r="D8" s="12" t="s">
        <v>14</v>
      </c>
      <c r="E8" s="4">
        <v>251110083646833</v>
      </c>
      <c r="F8" s="2">
        <v>311308044</v>
      </c>
      <c r="G8" s="3" t="s">
        <v>27</v>
      </c>
      <c r="H8" s="13" t="s">
        <v>21</v>
      </c>
      <c r="I8" s="13">
        <f t="shared" si="0"/>
        <v>20</v>
      </c>
      <c r="J8" s="14">
        <v>85000</v>
      </c>
      <c r="K8" s="17">
        <v>1700000</v>
      </c>
    </row>
    <row r="9" spans="1:14" ht="30" x14ac:dyDescent="0.25">
      <c r="A9" s="12">
        <v>4</v>
      </c>
      <c r="B9" s="1">
        <v>45741</v>
      </c>
      <c r="C9" s="12" t="s">
        <v>13</v>
      </c>
      <c r="D9" s="12" t="s">
        <v>14</v>
      </c>
      <c r="E9" s="4">
        <v>251110083646707</v>
      </c>
      <c r="F9" s="2">
        <v>307403204</v>
      </c>
      <c r="G9" s="3" t="s">
        <v>28</v>
      </c>
      <c r="H9" s="13" t="s">
        <v>20</v>
      </c>
      <c r="I9" s="13">
        <f t="shared" si="0"/>
        <v>1</v>
      </c>
      <c r="J9" s="14">
        <v>9800000</v>
      </c>
      <c r="K9" s="17">
        <v>9800000</v>
      </c>
    </row>
    <row r="10" spans="1:14" ht="30" x14ac:dyDescent="0.25">
      <c r="A10" s="12">
        <v>5</v>
      </c>
      <c r="B10" s="1">
        <v>45736</v>
      </c>
      <c r="C10" s="12" t="s">
        <v>13</v>
      </c>
      <c r="D10" s="12" t="s">
        <v>14</v>
      </c>
      <c r="E10" s="4">
        <v>251110083638700</v>
      </c>
      <c r="F10" s="2">
        <v>306463298</v>
      </c>
      <c r="G10" s="3" t="s">
        <v>29</v>
      </c>
      <c r="H10" s="13" t="s">
        <v>23</v>
      </c>
      <c r="I10" s="13">
        <f t="shared" si="0"/>
        <v>40</v>
      </c>
      <c r="J10" s="14">
        <v>33211</v>
      </c>
      <c r="K10" s="17">
        <v>1328440</v>
      </c>
    </row>
    <row r="11" spans="1:14" ht="45" x14ac:dyDescent="0.25">
      <c r="A11" s="12">
        <v>6</v>
      </c>
      <c r="B11" s="1">
        <v>45734</v>
      </c>
      <c r="C11" s="12" t="s">
        <v>13</v>
      </c>
      <c r="D11" s="12" t="s">
        <v>14</v>
      </c>
      <c r="E11" s="4">
        <v>251110083628145</v>
      </c>
      <c r="F11" s="4">
        <v>33110550250043</v>
      </c>
      <c r="G11" s="3" t="s">
        <v>30</v>
      </c>
      <c r="H11" s="13" t="s">
        <v>21</v>
      </c>
      <c r="I11" s="13">
        <f t="shared" si="0"/>
        <v>8</v>
      </c>
      <c r="J11" s="14">
        <v>550000</v>
      </c>
      <c r="K11" s="17">
        <v>4400000</v>
      </c>
    </row>
    <row r="12" spans="1:14" ht="74.25" customHeight="1" x14ac:dyDescent="0.25">
      <c r="A12" s="12">
        <v>7</v>
      </c>
      <c r="B12" s="1">
        <v>45722</v>
      </c>
      <c r="C12" s="12" t="s">
        <v>13</v>
      </c>
      <c r="D12" s="12" t="s">
        <v>14</v>
      </c>
      <c r="E12" s="4">
        <v>251100363882876</v>
      </c>
      <c r="F12" s="2">
        <v>308475946</v>
      </c>
      <c r="G12" s="3" t="s">
        <v>31</v>
      </c>
      <c r="H12" s="13" t="s">
        <v>21</v>
      </c>
      <c r="I12" s="13">
        <f t="shared" si="0"/>
        <v>1</v>
      </c>
      <c r="J12" s="17">
        <v>56532878</v>
      </c>
      <c r="K12" s="17">
        <v>56532878</v>
      </c>
    </row>
    <row r="13" spans="1:14" ht="69" customHeight="1" x14ac:dyDescent="0.25">
      <c r="A13" s="12">
        <v>8</v>
      </c>
      <c r="B13" s="1">
        <v>45716</v>
      </c>
      <c r="C13" s="12" t="s">
        <v>13</v>
      </c>
      <c r="D13" s="12" t="s">
        <v>14</v>
      </c>
      <c r="E13" s="4">
        <v>25311008017401</v>
      </c>
      <c r="F13" s="2">
        <v>309619574</v>
      </c>
      <c r="G13" s="3" t="s">
        <v>32</v>
      </c>
      <c r="H13" s="13" t="s">
        <v>23</v>
      </c>
      <c r="I13" s="13">
        <f t="shared" si="0"/>
        <v>200</v>
      </c>
      <c r="J13" s="14">
        <v>205000</v>
      </c>
      <c r="K13" s="17">
        <v>41000000</v>
      </c>
    </row>
    <row r="14" spans="1:14" x14ac:dyDescent="0.25">
      <c r="A14" s="12">
        <v>9</v>
      </c>
      <c r="B14" s="1">
        <v>45712</v>
      </c>
      <c r="C14" s="12" t="s">
        <v>13</v>
      </c>
      <c r="D14" s="12" t="s">
        <v>14</v>
      </c>
      <c r="E14" s="4">
        <v>251100143836033</v>
      </c>
      <c r="F14" s="2">
        <v>309131090</v>
      </c>
      <c r="G14" s="3" t="s">
        <v>33</v>
      </c>
      <c r="H14" s="13" t="s">
        <v>20</v>
      </c>
      <c r="I14" s="13">
        <f t="shared" si="0"/>
        <v>1</v>
      </c>
      <c r="J14" s="17">
        <v>8775000</v>
      </c>
      <c r="K14" s="17">
        <v>8775000</v>
      </c>
    </row>
    <row r="15" spans="1:14" ht="30" x14ac:dyDescent="0.25">
      <c r="A15" s="12">
        <v>10</v>
      </c>
      <c r="B15" s="1">
        <v>45710</v>
      </c>
      <c r="C15" s="12" t="s">
        <v>13</v>
      </c>
      <c r="D15" s="12" t="s">
        <v>14</v>
      </c>
      <c r="E15" s="4">
        <v>251110083552419</v>
      </c>
      <c r="F15" s="2">
        <v>300422147</v>
      </c>
      <c r="G15" s="3" t="s">
        <v>34</v>
      </c>
      <c r="H15" s="13" t="s">
        <v>21</v>
      </c>
      <c r="I15" s="13">
        <f t="shared" si="0"/>
        <v>1</v>
      </c>
      <c r="J15" s="17">
        <v>11200000</v>
      </c>
      <c r="K15" s="17">
        <v>11200000</v>
      </c>
    </row>
    <row r="16" spans="1:14" x14ac:dyDescent="0.25">
      <c r="A16" s="12">
        <v>11</v>
      </c>
      <c r="B16" s="1">
        <v>45709</v>
      </c>
      <c r="C16" s="12" t="s">
        <v>13</v>
      </c>
      <c r="D16" s="12" t="s">
        <v>14</v>
      </c>
      <c r="E16" s="4">
        <v>251110083548724</v>
      </c>
      <c r="F16" s="2">
        <v>302099950</v>
      </c>
      <c r="G16" s="3" t="s">
        <v>35</v>
      </c>
      <c r="H16" s="13" t="s">
        <v>21</v>
      </c>
      <c r="I16" s="13">
        <f t="shared" si="0"/>
        <v>200</v>
      </c>
      <c r="J16" s="14">
        <v>3920</v>
      </c>
      <c r="K16" s="17">
        <v>784000</v>
      </c>
    </row>
    <row r="17" spans="1:12" ht="30" x14ac:dyDescent="0.25">
      <c r="A17" s="12">
        <v>12</v>
      </c>
      <c r="B17" s="1">
        <v>45709</v>
      </c>
      <c r="C17" s="12" t="s">
        <v>13</v>
      </c>
      <c r="D17" s="12" t="s">
        <v>14</v>
      </c>
      <c r="E17" s="4">
        <v>251110083547638</v>
      </c>
      <c r="F17" s="2" t="s">
        <v>15</v>
      </c>
      <c r="G17" s="3" t="s">
        <v>28</v>
      </c>
      <c r="H17" s="13" t="s">
        <v>20</v>
      </c>
      <c r="I17" s="13">
        <f t="shared" si="0"/>
        <v>1</v>
      </c>
      <c r="J17" s="17">
        <v>6800000</v>
      </c>
      <c r="K17" s="17">
        <v>6800000</v>
      </c>
    </row>
    <row r="18" spans="1:12" x14ac:dyDescent="0.25">
      <c r="A18" s="12">
        <v>13</v>
      </c>
      <c r="B18" s="1">
        <v>45709</v>
      </c>
      <c r="C18" s="12" t="s">
        <v>13</v>
      </c>
      <c r="D18" s="12" t="s">
        <v>14</v>
      </c>
      <c r="E18" s="4">
        <v>251100243717194</v>
      </c>
      <c r="F18" s="2">
        <v>203366731</v>
      </c>
      <c r="G18" s="3" t="s">
        <v>37</v>
      </c>
      <c r="H18" s="13" t="s">
        <v>63</v>
      </c>
      <c r="I18" s="13">
        <f t="shared" si="0"/>
        <v>1</v>
      </c>
      <c r="J18" s="17">
        <v>303240</v>
      </c>
      <c r="K18" s="17">
        <v>303240</v>
      </c>
    </row>
    <row r="19" spans="1:12" ht="30" x14ac:dyDescent="0.25">
      <c r="A19" s="12">
        <v>14</v>
      </c>
      <c r="B19" s="1">
        <v>45703</v>
      </c>
      <c r="C19" s="12" t="s">
        <v>13</v>
      </c>
      <c r="D19" s="12" t="s">
        <v>14</v>
      </c>
      <c r="E19" s="4">
        <v>251110083529978</v>
      </c>
      <c r="F19" s="2">
        <v>306661494</v>
      </c>
      <c r="G19" s="3" t="s">
        <v>38</v>
      </c>
      <c r="H19" s="13" t="s">
        <v>63</v>
      </c>
      <c r="I19" s="13">
        <f t="shared" si="0"/>
        <v>1</v>
      </c>
      <c r="J19" s="17">
        <v>8499999</v>
      </c>
      <c r="K19" s="17">
        <v>8499999</v>
      </c>
    </row>
    <row r="20" spans="1:12" x14ac:dyDescent="0.25">
      <c r="A20" s="12">
        <v>15</v>
      </c>
      <c r="B20" s="1">
        <v>45702</v>
      </c>
      <c r="C20" s="12" t="s">
        <v>13</v>
      </c>
      <c r="D20" s="12" t="s">
        <v>14</v>
      </c>
      <c r="E20" s="4">
        <v>251100103800737</v>
      </c>
      <c r="F20" s="2">
        <v>305109680</v>
      </c>
      <c r="G20" s="3" t="s">
        <v>39</v>
      </c>
      <c r="H20" s="13" t="s">
        <v>63</v>
      </c>
      <c r="I20" s="13">
        <f t="shared" si="0"/>
        <v>11</v>
      </c>
      <c r="J20" s="14">
        <v>2809800</v>
      </c>
      <c r="K20" s="17">
        <v>30907800</v>
      </c>
    </row>
    <row r="21" spans="1:12" ht="30" x14ac:dyDescent="0.25">
      <c r="A21" s="12">
        <v>16</v>
      </c>
      <c r="B21" s="1">
        <v>45698</v>
      </c>
      <c r="C21" s="12" t="s">
        <v>13</v>
      </c>
      <c r="D21" s="12" t="s">
        <v>14</v>
      </c>
      <c r="E21" s="4">
        <v>251100103665478</v>
      </c>
      <c r="F21" s="2">
        <v>201849835</v>
      </c>
      <c r="G21" s="3" t="s">
        <v>40</v>
      </c>
      <c r="H21" s="13" t="s">
        <v>63</v>
      </c>
      <c r="I21" s="13">
        <f t="shared" si="0"/>
        <v>1</v>
      </c>
      <c r="J21" s="18">
        <v>81629158.5</v>
      </c>
      <c r="K21" s="19">
        <v>81629158.5</v>
      </c>
      <c r="L21" s="20"/>
    </row>
    <row r="22" spans="1:12" ht="30" x14ac:dyDescent="0.25">
      <c r="A22" s="12">
        <v>17</v>
      </c>
      <c r="B22" s="1">
        <v>45696</v>
      </c>
      <c r="C22" s="12" t="s">
        <v>13</v>
      </c>
      <c r="D22" s="12" t="s">
        <v>14</v>
      </c>
      <c r="E22" s="4">
        <v>251110083501953</v>
      </c>
      <c r="F22" s="2">
        <v>308786764</v>
      </c>
      <c r="G22" s="3" t="s">
        <v>42</v>
      </c>
      <c r="H22" s="13" t="s">
        <v>21</v>
      </c>
      <c r="I22" s="13">
        <f t="shared" si="0"/>
        <v>50</v>
      </c>
      <c r="J22" s="14">
        <v>250000</v>
      </c>
      <c r="K22" s="17">
        <v>12500000</v>
      </c>
    </row>
    <row r="23" spans="1:12" ht="30" x14ac:dyDescent="0.25">
      <c r="A23" s="12">
        <v>18</v>
      </c>
      <c r="B23" s="1">
        <v>45695</v>
      </c>
      <c r="C23" s="12" t="s">
        <v>13</v>
      </c>
      <c r="D23" s="12" t="s">
        <v>14</v>
      </c>
      <c r="E23" s="4">
        <v>251100243763074</v>
      </c>
      <c r="F23" s="2">
        <v>201440547</v>
      </c>
      <c r="G23" s="3" t="s">
        <v>43</v>
      </c>
      <c r="H23" s="13" t="s">
        <v>63</v>
      </c>
      <c r="I23" s="13">
        <f t="shared" si="0"/>
        <v>1</v>
      </c>
      <c r="J23" s="17">
        <v>21514176</v>
      </c>
      <c r="K23" s="17">
        <v>21514176</v>
      </c>
      <c r="L23" s="20"/>
    </row>
    <row r="24" spans="1:12" ht="60" customHeight="1" x14ac:dyDescent="0.25">
      <c r="A24" s="12">
        <v>19</v>
      </c>
      <c r="B24" s="1">
        <v>45694</v>
      </c>
      <c r="C24" s="12" t="s">
        <v>13</v>
      </c>
      <c r="D24" s="12" t="s">
        <v>14</v>
      </c>
      <c r="E24" s="4">
        <v>251100243651317</v>
      </c>
      <c r="F24" s="2" t="s">
        <v>36</v>
      </c>
      <c r="G24" s="3" t="s">
        <v>37</v>
      </c>
      <c r="H24" s="13" t="s">
        <v>63</v>
      </c>
      <c r="I24" s="13">
        <f t="shared" si="0"/>
        <v>12</v>
      </c>
      <c r="J24" s="14">
        <v>10027175.74</v>
      </c>
      <c r="K24" s="17">
        <v>120326108.88</v>
      </c>
    </row>
    <row r="25" spans="1:12" ht="73.5" customHeight="1" x14ac:dyDescent="0.25">
      <c r="A25" s="12">
        <v>20</v>
      </c>
      <c r="B25" s="1">
        <v>45694</v>
      </c>
      <c r="C25" s="12" t="s">
        <v>13</v>
      </c>
      <c r="D25" s="12" t="s">
        <v>14</v>
      </c>
      <c r="E25" s="4">
        <v>251100423754844</v>
      </c>
      <c r="F25" s="2">
        <v>300970850</v>
      </c>
      <c r="G25" s="3" t="s">
        <v>44</v>
      </c>
      <c r="H25" s="13" t="s">
        <v>63</v>
      </c>
      <c r="I25" s="13">
        <f t="shared" si="0"/>
        <v>1</v>
      </c>
      <c r="J25" s="17">
        <v>102474600</v>
      </c>
      <c r="K25" s="17">
        <v>102474600</v>
      </c>
    </row>
    <row r="26" spans="1:12" ht="123.75" customHeight="1" x14ac:dyDescent="0.25">
      <c r="A26" s="12">
        <v>21</v>
      </c>
      <c r="B26" s="1">
        <v>45693</v>
      </c>
      <c r="C26" s="12" t="s">
        <v>13</v>
      </c>
      <c r="D26" s="12" t="s">
        <v>14</v>
      </c>
      <c r="E26" s="4">
        <v>251100103746842</v>
      </c>
      <c r="F26" s="2" t="s">
        <v>19</v>
      </c>
      <c r="G26" s="3" t="s">
        <v>45</v>
      </c>
      <c r="H26" s="13" t="s">
        <v>63</v>
      </c>
      <c r="I26" s="13">
        <f t="shared" si="0"/>
        <v>1</v>
      </c>
      <c r="J26" s="17">
        <v>434051400</v>
      </c>
      <c r="K26" s="17">
        <v>434051400</v>
      </c>
    </row>
    <row r="27" spans="1:12" ht="65.25" customHeight="1" x14ac:dyDescent="0.25">
      <c r="A27" s="12">
        <v>22</v>
      </c>
      <c r="B27" s="1">
        <v>45693</v>
      </c>
      <c r="C27" s="12" t="s">
        <v>13</v>
      </c>
      <c r="D27" s="12" t="s">
        <v>14</v>
      </c>
      <c r="E27" s="4">
        <v>251110083491027</v>
      </c>
      <c r="F27" s="2" t="s">
        <v>41</v>
      </c>
      <c r="G27" s="3" t="s">
        <v>42</v>
      </c>
      <c r="H27" s="13" t="s">
        <v>21</v>
      </c>
      <c r="I27" s="13">
        <f t="shared" si="0"/>
        <v>100</v>
      </c>
      <c r="J27" s="14">
        <v>19500</v>
      </c>
      <c r="K27" s="17">
        <v>1950000</v>
      </c>
    </row>
    <row r="28" spans="1:12" ht="63.75" customHeight="1" x14ac:dyDescent="0.25">
      <c r="A28" s="12">
        <v>23</v>
      </c>
      <c r="B28" s="1">
        <v>45693</v>
      </c>
      <c r="C28" s="12" t="s">
        <v>13</v>
      </c>
      <c r="D28" s="12" t="s">
        <v>14</v>
      </c>
      <c r="E28" s="4">
        <v>251110083491022</v>
      </c>
      <c r="F28" s="2" t="s">
        <v>41</v>
      </c>
      <c r="G28" s="3" t="s">
        <v>42</v>
      </c>
      <c r="H28" s="13" t="s">
        <v>21</v>
      </c>
      <c r="I28" s="13">
        <f t="shared" si="0"/>
        <v>100</v>
      </c>
      <c r="J28" s="14">
        <v>19500</v>
      </c>
      <c r="K28" s="17">
        <v>1950000</v>
      </c>
    </row>
    <row r="29" spans="1:12" x14ac:dyDescent="0.25">
      <c r="A29" s="12">
        <v>24</v>
      </c>
      <c r="B29" s="1">
        <v>45693</v>
      </c>
      <c r="C29" s="12" t="s">
        <v>13</v>
      </c>
      <c r="D29" s="12" t="s">
        <v>14</v>
      </c>
      <c r="E29" s="4">
        <v>251110083490805</v>
      </c>
      <c r="F29" s="2">
        <v>204743049</v>
      </c>
      <c r="G29" s="3" t="s">
        <v>46</v>
      </c>
      <c r="H29" s="13" t="s">
        <v>24</v>
      </c>
      <c r="I29" s="13">
        <f t="shared" si="0"/>
        <v>400</v>
      </c>
      <c r="J29" s="14">
        <v>19900</v>
      </c>
      <c r="K29" s="17">
        <v>7960000</v>
      </c>
    </row>
    <row r="30" spans="1:12" x14ac:dyDescent="0.25">
      <c r="A30" s="12">
        <v>25</v>
      </c>
      <c r="B30" s="1">
        <v>45689</v>
      </c>
      <c r="C30" s="12" t="s">
        <v>13</v>
      </c>
      <c r="D30" s="12" t="s">
        <v>14</v>
      </c>
      <c r="E30" s="4">
        <v>251110083482672</v>
      </c>
      <c r="F30" s="2" t="s">
        <v>18</v>
      </c>
      <c r="G30" s="3" t="s">
        <v>46</v>
      </c>
      <c r="H30" s="13" t="s">
        <v>24</v>
      </c>
      <c r="I30" s="13">
        <f t="shared" si="0"/>
        <v>100</v>
      </c>
      <c r="J30" s="14">
        <v>19900</v>
      </c>
      <c r="K30" s="17">
        <v>1990000</v>
      </c>
    </row>
    <row r="31" spans="1:12" x14ac:dyDescent="0.25">
      <c r="A31" s="12">
        <v>26</v>
      </c>
      <c r="B31" s="1">
        <v>45689</v>
      </c>
      <c r="C31" s="12" t="s">
        <v>13</v>
      </c>
      <c r="D31" s="12" t="s">
        <v>14</v>
      </c>
      <c r="E31" s="4">
        <v>251110083482668</v>
      </c>
      <c r="F31" s="2" t="s">
        <v>18</v>
      </c>
      <c r="G31" s="3" t="s">
        <v>46</v>
      </c>
      <c r="H31" s="13" t="s">
        <v>21</v>
      </c>
      <c r="I31" s="13">
        <f t="shared" si="0"/>
        <v>5</v>
      </c>
      <c r="J31" s="14">
        <v>83150</v>
      </c>
      <c r="K31" s="17">
        <v>415750</v>
      </c>
    </row>
    <row r="32" spans="1:12" x14ac:dyDescent="0.25">
      <c r="A32" s="12">
        <v>27</v>
      </c>
      <c r="B32" s="1">
        <v>45688</v>
      </c>
      <c r="C32" s="12" t="s">
        <v>13</v>
      </c>
      <c r="D32" s="12" t="s">
        <v>14</v>
      </c>
      <c r="E32" s="4">
        <v>251110083480524</v>
      </c>
      <c r="F32" s="2" t="s">
        <v>18</v>
      </c>
      <c r="G32" s="3" t="s">
        <v>46</v>
      </c>
      <c r="H32" s="13" t="s">
        <v>24</v>
      </c>
      <c r="I32" s="13">
        <f t="shared" si="0"/>
        <v>25</v>
      </c>
      <c r="J32" s="14">
        <v>28200</v>
      </c>
      <c r="K32" s="17">
        <v>705000</v>
      </c>
    </row>
    <row r="33" spans="1:11" ht="30" x14ac:dyDescent="0.25">
      <c r="A33" s="12">
        <v>28</v>
      </c>
      <c r="B33" s="1">
        <v>45684</v>
      </c>
      <c r="C33" s="12" t="s">
        <v>13</v>
      </c>
      <c r="D33" s="12" t="s">
        <v>14</v>
      </c>
      <c r="E33" s="4">
        <v>251110083467822</v>
      </c>
      <c r="F33" s="2" t="s">
        <v>16</v>
      </c>
      <c r="G33" s="3" t="s">
        <v>34</v>
      </c>
      <c r="H33" s="13" t="s">
        <v>21</v>
      </c>
      <c r="I33" s="13">
        <f t="shared" si="0"/>
        <v>1</v>
      </c>
      <c r="J33" s="17">
        <v>15800000</v>
      </c>
      <c r="K33" s="17">
        <v>15800000</v>
      </c>
    </row>
    <row r="34" spans="1:11" ht="45" x14ac:dyDescent="0.25">
      <c r="A34" s="12">
        <v>29</v>
      </c>
      <c r="B34" s="1">
        <v>45683</v>
      </c>
      <c r="C34" s="12" t="s">
        <v>13</v>
      </c>
      <c r="D34" s="12" t="s">
        <v>14</v>
      </c>
      <c r="E34" s="4">
        <v>251110083468534</v>
      </c>
      <c r="F34" s="2" t="s">
        <v>47</v>
      </c>
      <c r="G34" s="3" t="s">
        <v>48</v>
      </c>
      <c r="H34" s="13" t="s">
        <v>21</v>
      </c>
      <c r="I34" s="13">
        <f t="shared" si="0"/>
        <v>48</v>
      </c>
      <c r="J34" s="14">
        <v>19000</v>
      </c>
      <c r="K34" s="17">
        <v>912000</v>
      </c>
    </row>
    <row r="35" spans="1:11" ht="30" x14ac:dyDescent="0.25">
      <c r="A35" s="12">
        <v>30</v>
      </c>
      <c r="B35" s="1">
        <v>45681</v>
      </c>
      <c r="C35" s="12" t="s">
        <v>13</v>
      </c>
      <c r="D35" s="12" t="s">
        <v>14</v>
      </c>
      <c r="E35" s="4">
        <v>251110083462637</v>
      </c>
      <c r="F35" s="2">
        <v>303847952</v>
      </c>
      <c r="G35" s="3" t="s">
        <v>49</v>
      </c>
      <c r="H35" s="13" t="s">
        <v>21</v>
      </c>
      <c r="I35" s="13">
        <f t="shared" si="0"/>
        <v>300</v>
      </c>
      <c r="J35" s="14">
        <v>4391</v>
      </c>
      <c r="K35" s="17">
        <v>1317300</v>
      </c>
    </row>
    <row r="36" spans="1:11" x14ac:dyDescent="0.25">
      <c r="A36" s="12">
        <v>31</v>
      </c>
      <c r="B36" s="1">
        <v>45681</v>
      </c>
      <c r="C36" s="12" t="s">
        <v>13</v>
      </c>
      <c r="D36" s="12" t="s">
        <v>14</v>
      </c>
      <c r="E36" s="4">
        <v>251110083462405</v>
      </c>
      <c r="F36" s="2">
        <v>306089114</v>
      </c>
      <c r="G36" s="3" t="s">
        <v>50</v>
      </c>
      <c r="H36" s="13" t="s">
        <v>21</v>
      </c>
      <c r="I36" s="13">
        <f t="shared" si="0"/>
        <v>50</v>
      </c>
      <c r="J36" s="14">
        <v>9800</v>
      </c>
      <c r="K36" s="17">
        <v>490000</v>
      </c>
    </row>
    <row r="37" spans="1:11" ht="45" x14ac:dyDescent="0.25">
      <c r="A37" s="12">
        <v>32</v>
      </c>
      <c r="B37" s="1">
        <v>45681</v>
      </c>
      <c r="C37" s="12" t="s">
        <v>13</v>
      </c>
      <c r="D37" s="12" t="s">
        <v>14</v>
      </c>
      <c r="E37" s="4">
        <v>251110083462329</v>
      </c>
      <c r="F37" s="2" t="s">
        <v>51</v>
      </c>
      <c r="G37" s="3" t="s">
        <v>52</v>
      </c>
      <c r="H37" s="13" t="s">
        <v>21</v>
      </c>
      <c r="I37" s="13">
        <f t="shared" si="0"/>
        <v>40</v>
      </c>
      <c r="J37" s="14">
        <v>18999</v>
      </c>
      <c r="K37" s="17">
        <v>759960</v>
      </c>
    </row>
    <row r="38" spans="1:11" ht="45" x14ac:dyDescent="0.25">
      <c r="A38" s="12">
        <v>33</v>
      </c>
      <c r="B38" s="1">
        <v>45681</v>
      </c>
      <c r="C38" s="12" t="s">
        <v>13</v>
      </c>
      <c r="D38" s="12" t="s">
        <v>14</v>
      </c>
      <c r="E38" s="4">
        <v>251110083462337</v>
      </c>
      <c r="F38" s="2" t="s">
        <v>51</v>
      </c>
      <c r="G38" s="3" t="s">
        <v>52</v>
      </c>
      <c r="H38" s="13" t="s">
        <v>21</v>
      </c>
      <c r="I38" s="13">
        <f t="shared" si="0"/>
        <v>10</v>
      </c>
      <c r="J38" s="14">
        <v>23999</v>
      </c>
      <c r="K38" s="17">
        <v>239990</v>
      </c>
    </row>
    <row r="39" spans="1:11" ht="30" x14ac:dyDescent="0.25">
      <c r="A39" s="12">
        <v>34</v>
      </c>
      <c r="B39" s="1">
        <v>45681</v>
      </c>
      <c r="C39" s="12" t="s">
        <v>13</v>
      </c>
      <c r="D39" s="12" t="s">
        <v>14</v>
      </c>
      <c r="E39" s="4">
        <v>251110083462170</v>
      </c>
      <c r="F39" s="2">
        <v>308831559</v>
      </c>
      <c r="G39" s="3" t="s">
        <v>54</v>
      </c>
      <c r="H39" s="13" t="s">
        <v>21</v>
      </c>
      <c r="I39" s="13">
        <f t="shared" si="0"/>
        <v>50</v>
      </c>
      <c r="J39" s="14">
        <v>4700</v>
      </c>
      <c r="K39" s="17">
        <v>235000</v>
      </c>
    </row>
    <row r="40" spans="1:11" ht="30" x14ac:dyDescent="0.25">
      <c r="A40" s="12">
        <v>35</v>
      </c>
      <c r="B40" s="1">
        <v>45681</v>
      </c>
      <c r="C40" s="12" t="s">
        <v>13</v>
      </c>
      <c r="D40" s="12" t="s">
        <v>14</v>
      </c>
      <c r="E40" s="4">
        <v>251110083462155</v>
      </c>
      <c r="F40" s="2" t="s">
        <v>53</v>
      </c>
      <c r="G40" s="3" t="s">
        <v>54</v>
      </c>
      <c r="H40" s="13" t="s">
        <v>21</v>
      </c>
      <c r="I40" s="13">
        <f t="shared" si="0"/>
        <v>100</v>
      </c>
      <c r="J40" s="14">
        <v>4400</v>
      </c>
      <c r="K40" s="17">
        <v>440000</v>
      </c>
    </row>
    <row r="41" spans="1:11" ht="45" x14ac:dyDescent="0.25">
      <c r="A41" s="12">
        <v>36</v>
      </c>
      <c r="B41" s="1">
        <v>45681</v>
      </c>
      <c r="C41" s="12" t="s">
        <v>13</v>
      </c>
      <c r="D41" s="12" t="s">
        <v>14</v>
      </c>
      <c r="E41" s="4">
        <v>251110083462102</v>
      </c>
      <c r="F41" s="2" t="s">
        <v>51</v>
      </c>
      <c r="G41" s="3" t="s">
        <v>52</v>
      </c>
      <c r="H41" s="13" t="s">
        <v>21</v>
      </c>
      <c r="I41" s="13">
        <f t="shared" si="0"/>
        <v>10</v>
      </c>
      <c r="J41" s="14">
        <v>21999</v>
      </c>
      <c r="K41" s="17">
        <v>219990</v>
      </c>
    </row>
    <row r="42" spans="1:11" ht="30" x14ac:dyDescent="0.25">
      <c r="A42" s="12">
        <v>37</v>
      </c>
      <c r="B42" s="1">
        <v>45676</v>
      </c>
      <c r="C42" s="12" t="s">
        <v>13</v>
      </c>
      <c r="D42" s="12" t="s">
        <v>14</v>
      </c>
      <c r="E42" s="4">
        <v>251110083449874</v>
      </c>
      <c r="F42" s="2">
        <v>309528015</v>
      </c>
      <c r="G42" s="3" t="s">
        <v>55</v>
      </c>
      <c r="H42" s="13" t="s">
        <v>64</v>
      </c>
      <c r="I42" s="13">
        <f t="shared" si="0"/>
        <v>30</v>
      </c>
      <c r="J42" s="14">
        <v>39900</v>
      </c>
      <c r="K42" s="17">
        <v>1197000</v>
      </c>
    </row>
    <row r="43" spans="1:11" x14ac:dyDescent="0.25">
      <c r="A43" s="12">
        <v>38</v>
      </c>
      <c r="B43" s="1">
        <v>45667</v>
      </c>
      <c r="C43" s="12" t="s">
        <v>13</v>
      </c>
      <c r="D43" s="12" t="s">
        <v>14</v>
      </c>
      <c r="E43" s="4">
        <v>251100243652081</v>
      </c>
      <c r="F43" s="2">
        <v>200898364</v>
      </c>
      <c r="G43" s="3" t="s">
        <v>56</v>
      </c>
      <c r="H43" s="13" t="s">
        <v>63</v>
      </c>
      <c r="I43" s="13">
        <f t="shared" si="0"/>
        <v>1</v>
      </c>
      <c r="J43" s="14">
        <v>3000000</v>
      </c>
      <c r="K43" s="17">
        <v>3000000</v>
      </c>
    </row>
    <row r="44" spans="1:11" ht="30" x14ac:dyDescent="0.25">
      <c r="A44" s="12">
        <v>39</v>
      </c>
      <c r="B44" s="1">
        <v>45667</v>
      </c>
      <c r="C44" s="12" t="s">
        <v>13</v>
      </c>
      <c r="D44" s="12" t="s">
        <v>14</v>
      </c>
      <c r="E44" s="4">
        <v>251110083430639</v>
      </c>
      <c r="F44" s="2" t="s">
        <v>57</v>
      </c>
      <c r="G44" s="3" t="s">
        <v>58</v>
      </c>
      <c r="H44" s="13" t="s">
        <v>63</v>
      </c>
      <c r="I44" s="13">
        <f t="shared" si="0"/>
        <v>1</v>
      </c>
      <c r="J44" s="14">
        <v>6969696</v>
      </c>
      <c r="K44" s="17">
        <v>6969696</v>
      </c>
    </row>
    <row r="45" spans="1:11" ht="45" x14ac:dyDescent="0.25">
      <c r="A45" s="12">
        <v>40</v>
      </c>
      <c r="B45" s="1">
        <v>45666</v>
      </c>
      <c r="C45" s="12" t="s">
        <v>13</v>
      </c>
      <c r="D45" s="12" t="s">
        <v>14</v>
      </c>
      <c r="E45" s="4">
        <v>251110083429227</v>
      </c>
      <c r="F45" s="2">
        <v>306098554</v>
      </c>
      <c r="G45" s="3" t="s">
        <v>59</v>
      </c>
      <c r="H45" s="13" t="s">
        <v>64</v>
      </c>
      <c r="I45" s="13">
        <f t="shared" si="0"/>
        <v>100</v>
      </c>
      <c r="J45" s="14">
        <v>4111</v>
      </c>
      <c r="K45" s="17">
        <v>411100</v>
      </c>
    </row>
    <row r="46" spans="1:11" ht="30" x14ac:dyDescent="0.25">
      <c r="A46" s="12">
        <v>41</v>
      </c>
      <c r="B46" s="1">
        <v>45665</v>
      </c>
      <c r="C46" s="12" t="s">
        <v>13</v>
      </c>
      <c r="D46" s="12" t="s">
        <v>14</v>
      </c>
      <c r="E46" s="4">
        <v>251110083427954</v>
      </c>
      <c r="F46" s="2">
        <v>305000408</v>
      </c>
      <c r="G46" s="3" t="s">
        <v>60</v>
      </c>
      <c r="H46" s="13" t="s">
        <v>21</v>
      </c>
      <c r="I46" s="13">
        <f t="shared" si="0"/>
        <v>50</v>
      </c>
      <c r="J46" s="14">
        <v>6666</v>
      </c>
      <c r="K46" s="17">
        <v>333300</v>
      </c>
    </row>
    <row r="47" spans="1:11" ht="30" x14ac:dyDescent="0.25">
      <c r="A47" s="12">
        <v>42</v>
      </c>
      <c r="B47" s="1">
        <v>45665</v>
      </c>
      <c r="C47" s="12" t="s">
        <v>13</v>
      </c>
      <c r="D47" s="12" t="s">
        <v>14</v>
      </c>
      <c r="E47" s="4">
        <v>251110083427950</v>
      </c>
      <c r="F47" s="2" t="s">
        <v>17</v>
      </c>
      <c r="G47" s="3" t="s">
        <v>55</v>
      </c>
      <c r="H47" s="13" t="s">
        <v>22</v>
      </c>
      <c r="I47" s="13">
        <f t="shared" si="0"/>
        <v>50</v>
      </c>
      <c r="J47" s="14">
        <v>39520</v>
      </c>
      <c r="K47" s="17">
        <v>1976000</v>
      </c>
    </row>
    <row r="48" spans="1:11" ht="30" x14ac:dyDescent="0.25">
      <c r="A48" s="12">
        <v>43</v>
      </c>
      <c r="B48" s="1">
        <v>45665</v>
      </c>
      <c r="C48" s="12" t="s">
        <v>13</v>
      </c>
      <c r="D48" s="12" t="s">
        <v>14</v>
      </c>
      <c r="E48" s="4">
        <v>251110083427946</v>
      </c>
      <c r="F48" s="2">
        <v>305592431</v>
      </c>
      <c r="G48" s="3" t="s">
        <v>61</v>
      </c>
      <c r="H48" s="13" t="s">
        <v>21</v>
      </c>
      <c r="I48" s="13">
        <f t="shared" si="0"/>
        <v>100</v>
      </c>
      <c r="J48" s="14">
        <v>16800</v>
      </c>
      <c r="K48" s="17">
        <v>1680000</v>
      </c>
    </row>
  </sheetData>
  <autoFilter ref="A5:N5"/>
  <mergeCells count="11">
    <mergeCell ref="A2:K2"/>
    <mergeCell ref="K4:K5"/>
    <mergeCell ref="A4:A5"/>
    <mergeCell ref="B4:B5"/>
    <mergeCell ref="C4:C5"/>
    <mergeCell ref="D4:D5"/>
    <mergeCell ref="E4:E5"/>
    <mergeCell ref="F4:G4"/>
    <mergeCell ref="H4:H5"/>
    <mergeCell ref="I4:I5"/>
    <mergeCell ref="J4:J5"/>
  </mergeCells>
  <pageMargins left="0.7" right="0.7" top="0.75" bottom="0.75" header="0.3" footer="0.3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5-илова</vt:lpstr>
      <vt:lpstr>'5-илова'!Область_печати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Мирсаидова Д</cp:lastModifiedBy>
  <cp:lastPrinted>2024-10-11T07:45:16Z</cp:lastPrinted>
  <dcterms:created xsi:type="dcterms:W3CDTF">2015-06-05T18:17:20Z</dcterms:created>
  <dcterms:modified xsi:type="dcterms:W3CDTF">2025-04-17T12:16:24Z</dcterms:modified>
</cp:coreProperties>
</file>